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<sst xmlns="http://schemas.openxmlformats.org/spreadsheetml/2006/main" count="44" uniqueCount="44">
  <si>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Rakousko</t>
  </si>
  <si>
    <t>Německo</t>
  </si>
  <si>
    <t xml:space="preserve">Dánsko  </t>
  </si>
  <si>
    <t>Španělsko</t>
  </si>
  <si>
    <t>Finsko</t>
  </si>
  <si>
    <t>Francie</t>
  </si>
  <si>
    <t>Spojené Království</t>
  </si>
  <si>
    <t>Řecko</t>
  </si>
  <si>
    <t>Maďarsko</t>
  </si>
  <si>
    <t>Irsko</t>
  </si>
  <si>
    <t>Itálie</t>
  </si>
  <si>
    <t>Lucembursko</t>
  </si>
  <si>
    <t>Nizozemí</t>
  </si>
  <si>
    <t>Polsko</t>
  </si>
  <si>
    <t>Portugalsko</t>
  </si>
  <si>
    <t>Švédsko</t>
  </si>
  <si>
    <t>Slovenská republika</t>
  </si>
  <si>
    <t>Zdroj: resortní statistika MD</t>
  </si>
  <si>
    <r>
      <t>Celkem</t>
    </r>
    <r>
      <rPr>
        <vertAlign val="superscript"/>
        <sz val="8"/>
        <rFont val="Arial Narrow"/>
        <family val="2"/>
      </rPr>
      <t>1)</t>
    </r>
  </si>
  <si>
    <t>1) Pouze vozidla registrovaná v ČR</t>
  </si>
  <si>
    <t>podle zemí vykládky/by countries of unloading</t>
  </si>
  <si>
    <t xml:space="preserve">Belgie </t>
  </si>
  <si>
    <t>EU celkem</t>
  </si>
  <si>
    <t>Island</t>
  </si>
  <si>
    <t>Norsko</t>
  </si>
  <si>
    <t>Švýcarsko</t>
  </si>
  <si>
    <t>ESVO celkem</t>
  </si>
  <si>
    <t>Bělorusko</t>
  </si>
  <si>
    <t xml:space="preserve">Bosna-Herzegovina </t>
  </si>
  <si>
    <t>Bulharsko</t>
  </si>
  <si>
    <t>Chorvatsko</t>
  </si>
  <si>
    <t>Estonsko</t>
  </si>
  <si>
    <t>Lotyšsko</t>
  </si>
  <si>
    <t>Litva</t>
  </si>
  <si>
    <t>Moldávie</t>
  </si>
  <si>
    <t>Rumunsko</t>
  </si>
  <si>
    <t>Ruská federace</t>
  </si>
  <si>
    <t>Slovinsko</t>
  </si>
  <si>
    <t>Turecko</t>
  </si>
  <si>
    <t>Ukrajina</t>
  </si>
  <si>
    <t>Ostatní země ECMT celkem</t>
  </si>
  <si>
    <t>Ostatní/Other</t>
  </si>
  <si>
    <t>ostatní země</t>
  </si>
  <si>
    <r>
      <t xml:space="preserve">5.2.5.3 Přepravní proudy zboží při vývozu z České republiky po silnici </t>
    </r>
    <r>
      <rPr>
        <i/>
        <sz val="10"/>
        <rFont val="Arial Narrow"/>
        <family val="2"/>
      </rPr>
      <t>(v tis.tun)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</si>
</sst>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2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164" fontId="7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1" fillId="2" borderId="0" xfId="0" applyFont="1" applyFill="1" applyAlignment="1">
      <alignment/>
    </xf>
    <xf numFmtId="0" fontId="8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9">
      <selection activeCell="G45" sqref="A45:G45"/>
    </sheetView>
  </sheetViews>
  <sheetFormatPr defaultColWidth="9.140625" defaultRowHeight="12.75"/>
  <cols>
    <col min="1" max="1" width="48.140625" style="1" customWidth="1"/>
    <col min="2" max="16384" width="9.140625" style="1" customWidth="1"/>
  </cols>
  <sheetData>
    <row r="1" spans="1:7" ht="12.75">
      <c r="A1" s="18" t="s">
        <v>43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20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18</v>
      </c>
      <c r="B4" s="8">
        <v>5540</v>
      </c>
      <c r="C4" s="14">
        <v>13414</v>
      </c>
      <c r="D4" s="15">
        <v>16750.7431</v>
      </c>
      <c r="E4" s="15">
        <v>18346.704500000003</v>
      </c>
      <c r="F4" s="15">
        <v>19014.386600000005</v>
      </c>
      <c r="G4" s="9">
        <f>G21+G26+G44+G46</f>
        <v>19006.9434</v>
      </c>
    </row>
    <row r="5" spans="1:7" ht="12.75">
      <c r="A5" s="24"/>
      <c r="B5" s="25"/>
      <c r="C5" s="25"/>
      <c r="D5" s="26"/>
      <c r="E5" s="25" t="s">
        <v>20</v>
      </c>
      <c r="F5" s="25"/>
      <c r="G5" s="28"/>
    </row>
    <row r="6" spans="1:7" ht="13.5">
      <c r="A6" s="7" t="s">
        <v>21</v>
      </c>
      <c r="B6" s="4">
        <v>24</v>
      </c>
      <c r="C6" s="16">
        <v>363</v>
      </c>
      <c r="D6" s="16">
        <v>349.82349999999997</v>
      </c>
      <c r="E6" s="16">
        <v>372.6454</v>
      </c>
      <c r="F6" s="16">
        <v>268.3095</v>
      </c>
      <c r="G6" s="16">
        <v>497.31669999999997</v>
      </c>
    </row>
    <row r="7" spans="1:7" ht="13.5">
      <c r="A7" s="7" t="s">
        <v>2</v>
      </c>
      <c r="B7" s="4">
        <v>4</v>
      </c>
      <c r="C7" s="17">
        <v>22</v>
      </c>
      <c r="D7" s="17">
        <v>124.3118</v>
      </c>
      <c r="E7" s="17">
        <v>0</v>
      </c>
      <c r="F7" s="17">
        <v>0</v>
      </c>
      <c r="G7" s="17">
        <v>33.5781</v>
      </c>
    </row>
    <row r="8" spans="1:7" ht="13.5">
      <c r="A8" s="12" t="s">
        <v>4</v>
      </c>
      <c r="B8" s="4">
        <v>4</v>
      </c>
      <c r="C8" s="17">
        <v>32</v>
      </c>
      <c r="D8" s="17">
        <v>72.1238</v>
      </c>
      <c r="E8" s="17">
        <v>20.745900000000002</v>
      </c>
      <c r="F8" s="17">
        <v>51.218</v>
      </c>
      <c r="G8" s="17">
        <v>24.5559</v>
      </c>
    </row>
    <row r="9" spans="1:7" ht="13.5">
      <c r="A9" s="7" t="s">
        <v>5</v>
      </c>
      <c r="B9" s="4">
        <v>68</v>
      </c>
      <c r="C9" s="17">
        <v>282</v>
      </c>
      <c r="D9" s="17">
        <v>311.1453</v>
      </c>
      <c r="E9" s="17">
        <v>599.2998</v>
      </c>
      <c r="F9" s="17">
        <v>701.3802000000001</v>
      </c>
      <c r="G9" s="17">
        <v>974.1051</v>
      </c>
    </row>
    <row r="10" spans="1:7" ht="13.5">
      <c r="A10" s="7" t="s">
        <v>9</v>
      </c>
      <c r="B10" s="4">
        <v>7</v>
      </c>
      <c r="C10" s="17">
        <v>0</v>
      </c>
      <c r="D10" s="17">
        <v>0</v>
      </c>
      <c r="E10" s="17">
        <v>0</v>
      </c>
      <c r="F10" s="17">
        <v>13.066</v>
      </c>
      <c r="G10" s="17">
        <v>4.4448</v>
      </c>
    </row>
    <row r="11" spans="1:7" ht="13.5">
      <c r="A11" s="7" t="s">
        <v>10</v>
      </c>
      <c r="B11" s="4">
        <v>56</v>
      </c>
      <c r="C11" s="17">
        <v>564</v>
      </c>
      <c r="D11" s="17">
        <v>660.2226999999999</v>
      </c>
      <c r="E11" s="17">
        <v>969.0421</v>
      </c>
      <c r="F11" s="17">
        <v>1168.1885000000002</v>
      </c>
      <c r="G11" s="17">
        <v>966.6131</v>
      </c>
    </row>
    <row r="12" spans="1:7" ht="13.5">
      <c r="A12" s="7" t="s">
        <v>11</v>
      </c>
      <c r="B12" s="4">
        <v>3</v>
      </c>
      <c r="C12" s="17">
        <v>0</v>
      </c>
      <c r="D12" s="17">
        <v>75.602</v>
      </c>
      <c r="E12" s="17">
        <v>69.14240000000001</v>
      </c>
      <c r="F12" s="17">
        <v>27.013199999999998</v>
      </c>
      <c r="G12" s="17">
        <v>31.2041</v>
      </c>
    </row>
    <row r="13" spans="1:7" ht="13.5">
      <c r="A13" s="7" t="s">
        <v>12</v>
      </c>
      <c r="B13" s="4">
        <v>42</v>
      </c>
      <c r="C13" s="17">
        <v>285</v>
      </c>
      <c r="D13" s="17">
        <v>327.73659999999995</v>
      </c>
      <c r="E13" s="17">
        <v>543.2634</v>
      </c>
      <c r="F13" s="17">
        <v>591.5135</v>
      </c>
      <c r="G13" s="17">
        <v>583.15</v>
      </c>
    </row>
    <row r="14" spans="1:7" ht="13.5">
      <c r="A14" s="7" t="s">
        <v>14</v>
      </c>
      <c r="B14" s="4">
        <v>0</v>
      </c>
      <c r="C14" s="17">
        <v>18</v>
      </c>
      <c r="D14" s="17">
        <v>59.3337</v>
      </c>
      <c r="E14" s="17">
        <v>0</v>
      </c>
      <c r="F14" s="17">
        <v>34.7055</v>
      </c>
      <c r="G14" s="17">
        <v>2.1986999999999997</v>
      </c>
    </row>
    <row r="15" spans="1:7" ht="13.5">
      <c r="A15" s="7" t="s">
        <v>0</v>
      </c>
      <c r="B15" s="4">
        <v>279</v>
      </c>
      <c r="C15" s="17">
        <v>1104</v>
      </c>
      <c r="D15" s="17">
        <v>703.6274000000001</v>
      </c>
      <c r="E15" s="17">
        <v>1399.0726</v>
      </c>
      <c r="F15" s="17">
        <v>1483.8176999999998</v>
      </c>
      <c r="G15" s="17">
        <v>1253.9697</v>
      </c>
    </row>
    <row r="16" spans="1:7" ht="13.5">
      <c r="A16" s="7" t="s">
        <v>1</v>
      </c>
      <c r="B16" s="4">
        <v>1867</v>
      </c>
      <c r="C16" s="17">
        <v>7778</v>
      </c>
      <c r="D16" s="17">
        <v>9496.0568</v>
      </c>
      <c r="E16" s="17">
        <v>9501.4313</v>
      </c>
      <c r="F16" s="17">
        <v>9785.5142</v>
      </c>
      <c r="G16" s="17">
        <v>9920.869</v>
      </c>
    </row>
    <row r="17" spans="1:7" ht="13.5">
      <c r="A17" s="7" t="s">
        <v>6</v>
      </c>
      <c r="B17" s="4">
        <v>33</v>
      </c>
      <c r="C17" s="17">
        <v>139</v>
      </c>
      <c r="D17" s="17">
        <v>220.82889999999998</v>
      </c>
      <c r="E17" s="17">
        <v>486.9480000000001</v>
      </c>
      <c r="F17" s="17">
        <v>398.58540000000005</v>
      </c>
      <c r="G17" s="17">
        <v>611.0567000000001</v>
      </c>
    </row>
    <row r="18" spans="1:7" ht="13.5">
      <c r="A18" s="7" t="s">
        <v>3</v>
      </c>
      <c r="B18" s="4">
        <v>4</v>
      </c>
      <c r="C18" s="17">
        <v>151</v>
      </c>
      <c r="D18" s="17">
        <v>282.38800000000003</v>
      </c>
      <c r="E18" s="17">
        <v>451.68949999999995</v>
      </c>
      <c r="F18" s="17">
        <v>311.2234</v>
      </c>
      <c r="G18" s="17">
        <v>280.2658</v>
      </c>
    </row>
    <row r="19" spans="1:7" ht="13.5">
      <c r="A19" s="7" t="s">
        <v>15</v>
      </c>
      <c r="B19" s="4">
        <v>15</v>
      </c>
      <c r="C19" s="17">
        <v>130</v>
      </c>
      <c r="D19" s="17">
        <v>260.73659999999995</v>
      </c>
      <c r="E19" s="17">
        <v>104.46560000000001</v>
      </c>
      <c r="F19" s="17">
        <v>116.2589</v>
      </c>
      <c r="G19" s="17">
        <v>199.0171</v>
      </c>
    </row>
    <row r="20" spans="1:7" ht="13.5">
      <c r="A20" s="7" t="s">
        <v>7</v>
      </c>
      <c r="B20" s="4">
        <v>0</v>
      </c>
      <c r="C20" s="17">
        <v>0</v>
      </c>
      <c r="D20" s="17">
        <v>29.411099999999998</v>
      </c>
      <c r="E20" s="17">
        <v>0</v>
      </c>
      <c r="F20" s="17">
        <v>41.928399999999996</v>
      </c>
      <c r="G20" s="17">
        <v>29.745799999999996</v>
      </c>
    </row>
    <row r="21" spans="1:7" ht="13.5">
      <c r="A21" s="10" t="s">
        <v>22</v>
      </c>
      <c r="B21" s="21">
        <f aca="true" t="shared" si="0" ref="B21:G21">SUM(B6:B20)</f>
        <v>2406</v>
      </c>
      <c r="C21" s="22">
        <f t="shared" si="0"/>
        <v>10868</v>
      </c>
      <c r="D21" s="22">
        <f t="shared" si="0"/>
        <v>12973.3482</v>
      </c>
      <c r="E21" s="22">
        <f t="shared" si="0"/>
        <v>14517.746000000001</v>
      </c>
      <c r="F21" s="22">
        <f t="shared" si="0"/>
        <v>14992.7224</v>
      </c>
      <c r="G21" s="22">
        <f t="shared" si="0"/>
        <v>15412.0906</v>
      </c>
    </row>
    <row r="22" spans="1:7" ht="12.75">
      <c r="A22" s="27"/>
      <c r="B22" s="25"/>
      <c r="C22" s="25"/>
      <c r="D22" s="25"/>
      <c r="E22" s="25"/>
      <c r="F22" s="25"/>
      <c r="G22" s="28"/>
    </row>
    <row r="23" spans="1:7" ht="13.5">
      <c r="A23" s="7" t="s">
        <v>23</v>
      </c>
      <c r="B23" s="4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3.5">
      <c r="A24" s="7" t="s">
        <v>24</v>
      </c>
      <c r="B24" s="4">
        <v>4</v>
      </c>
      <c r="C24" s="17">
        <v>17</v>
      </c>
      <c r="D24" s="17">
        <v>194.4029</v>
      </c>
      <c r="E24" s="17">
        <v>38.1213</v>
      </c>
      <c r="F24" s="17">
        <v>64.8925</v>
      </c>
      <c r="G24" s="17">
        <v>57.0027</v>
      </c>
    </row>
    <row r="25" spans="1:7" ht="13.5">
      <c r="A25" s="7" t="s">
        <v>25</v>
      </c>
      <c r="B25" s="4">
        <v>35</v>
      </c>
      <c r="C25" s="17">
        <v>115</v>
      </c>
      <c r="D25" s="17">
        <v>77.07690000000001</v>
      </c>
      <c r="E25" s="17">
        <v>125.2278</v>
      </c>
      <c r="F25" s="17">
        <v>106.6183</v>
      </c>
      <c r="G25" s="17">
        <v>110.4333</v>
      </c>
    </row>
    <row r="26" spans="1:7" ht="13.5">
      <c r="A26" s="7" t="s">
        <v>26</v>
      </c>
      <c r="B26" s="21">
        <f aca="true" t="shared" si="1" ref="B26:G26">SUM(B23:B25)</f>
        <v>39</v>
      </c>
      <c r="C26" s="23">
        <f t="shared" si="1"/>
        <v>132</v>
      </c>
      <c r="D26" s="22">
        <f t="shared" si="1"/>
        <v>271.4798</v>
      </c>
      <c r="E26" s="22">
        <f t="shared" si="1"/>
        <v>163.3491</v>
      </c>
      <c r="F26" s="22">
        <f t="shared" si="1"/>
        <v>171.51080000000002</v>
      </c>
      <c r="G26" s="22">
        <f t="shared" si="1"/>
        <v>167.436</v>
      </c>
    </row>
    <row r="27" spans="1:7" ht="12.75">
      <c r="A27" s="27"/>
      <c r="B27" s="25"/>
      <c r="C27" s="25"/>
      <c r="D27" s="25"/>
      <c r="E27" s="25"/>
      <c r="F27" s="25"/>
      <c r="G27" s="28"/>
    </row>
    <row r="28" spans="1:7" ht="13.5">
      <c r="A28" s="7" t="s">
        <v>27</v>
      </c>
      <c r="B28" s="4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13.5">
      <c r="A29" s="7" t="s">
        <v>28</v>
      </c>
      <c r="B29" s="4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13.5">
      <c r="A30" s="7" t="s">
        <v>29</v>
      </c>
      <c r="B30" s="4">
        <v>2</v>
      </c>
      <c r="C30" s="17">
        <v>0</v>
      </c>
      <c r="D30" s="17">
        <v>0</v>
      </c>
      <c r="E30" s="17">
        <v>44.032799999999995</v>
      </c>
      <c r="F30" s="17">
        <v>12.370999999999999</v>
      </c>
      <c r="G30" s="17">
        <v>33.8434</v>
      </c>
    </row>
    <row r="31" spans="1:7" ht="13.5">
      <c r="A31" s="7" t="s">
        <v>30</v>
      </c>
      <c r="B31" s="4">
        <v>1</v>
      </c>
      <c r="C31" s="17">
        <v>0</v>
      </c>
      <c r="D31" s="17">
        <v>52.9912</v>
      </c>
      <c r="E31" s="17">
        <v>112.6192</v>
      </c>
      <c r="F31" s="17">
        <v>16.0777</v>
      </c>
      <c r="G31" s="17">
        <v>63.1521</v>
      </c>
    </row>
    <row r="32" spans="1:7" ht="13.5">
      <c r="A32" s="7" t="s">
        <v>31</v>
      </c>
      <c r="B32" s="4">
        <v>0</v>
      </c>
      <c r="C32" s="17">
        <v>0</v>
      </c>
      <c r="D32" s="17">
        <v>0</v>
      </c>
      <c r="E32" s="17">
        <v>31.912</v>
      </c>
      <c r="F32" s="17">
        <v>60.295300000000005</v>
      </c>
      <c r="G32" s="17">
        <v>23.051</v>
      </c>
    </row>
    <row r="33" spans="1:7" ht="13.5">
      <c r="A33" s="7" t="s">
        <v>8</v>
      </c>
      <c r="B33" s="4">
        <v>6</v>
      </c>
      <c r="C33" s="17">
        <v>251</v>
      </c>
      <c r="D33" s="17">
        <v>601.0741999999999</v>
      </c>
      <c r="E33" s="17">
        <v>330.3354</v>
      </c>
      <c r="F33" s="17">
        <v>608.6307</v>
      </c>
      <c r="G33" s="17">
        <v>501.5063999999999</v>
      </c>
    </row>
    <row r="34" spans="1:7" ht="13.5">
      <c r="A34" s="7" t="s">
        <v>32</v>
      </c>
      <c r="B34" s="4">
        <v>1</v>
      </c>
      <c r="C34" s="17">
        <v>0</v>
      </c>
      <c r="D34" s="17">
        <v>0</v>
      </c>
      <c r="E34" s="17">
        <v>26.278200000000002</v>
      </c>
      <c r="F34" s="17">
        <v>0</v>
      </c>
      <c r="G34" s="17">
        <v>1.9957</v>
      </c>
    </row>
    <row r="35" spans="1:7" ht="13.5">
      <c r="A35" s="7" t="s">
        <v>33</v>
      </c>
      <c r="B35" s="4">
        <v>2</v>
      </c>
      <c r="C35" s="17">
        <v>53</v>
      </c>
      <c r="D35" s="17">
        <v>0</v>
      </c>
      <c r="E35" s="17">
        <v>0</v>
      </c>
      <c r="F35" s="17">
        <v>0</v>
      </c>
      <c r="G35" s="17">
        <v>0</v>
      </c>
    </row>
    <row r="36" spans="1:7" ht="13.5">
      <c r="A36" s="7" t="s">
        <v>34</v>
      </c>
      <c r="B36" s="4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10.8925</v>
      </c>
    </row>
    <row r="37" spans="1:7" ht="13.5">
      <c r="A37" s="7" t="s">
        <v>13</v>
      </c>
      <c r="B37" s="4">
        <v>29</v>
      </c>
      <c r="C37" s="17">
        <v>672</v>
      </c>
      <c r="D37" s="17">
        <v>781.2855000000001</v>
      </c>
      <c r="E37" s="17">
        <v>1043.9824</v>
      </c>
      <c r="F37" s="17">
        <v>974.8141999999999</v>
      </c>
      <c r="G37" s="17">
        <v>774.7420999999999</v>
      </c>
    </row>
    <row r="38" spans="1:7" ht="13.5">
      <c r="A38" s="7" t="s">
        <v>35</v>
      </c>
      <c r="B38" s="4">
        <v>4</v>
      </c>
      <c r="C38" s="17">
        <v>10</v>
      </c>
      <c r="D38" s="17">
        <v>30.5671</v>
      </c>
      <c r="E38" s="17">
        <v>125.25319999999999</v>
      </c>
      <c r="F38" s="17">
        <v>144.9117</v>
      </c>
      <c r="G38" s="17">
        <v>193.20309999999998</v>
      </c>
    </row>
    <row r="39" spans="1:7" ht="13.5">
      <c r="A39" s="7" t="s">
        <v>36</v>
      </c>
      <c r="B39" s="4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7" t="s">
        <v>16</v>
      </c>
      <c r="B40" s="4">
        <v>606</v>
      </c>
      <c r="C40" s="17">
        <v>1202</v>
      </c>
      <c r="D40" s="17">
        <v>1588.0660999999998</v>
      </c>
      <c r="E40" s="17">
        <v>1616.4358</v>
      </c>
      <c r="F40" s="17">
        <v>1729.5638</v>
      </c>
      <c r="G40" s="17">
        <v>1436.674</v>
      </c>
    </row>
    <row r="41" spans="1:7" ht="13.5">
      <c r="A41" s="7" t="s">
        <v>37</v>
      </c>
      <c r="B41" s="4">
        <v>4</v>
      </c>
      <c r="C41" s="17">
        <v>81</v>
      </c>
      <c r="D41" s="17">
        <v>95.82130000000001</v>
      </c>
      <c r="E41" s="17">
        <v>172.1731</v>
      </c>
      <c r="F41" s="17">
        <v>211.4282</v>
      </c>
      <c r="G41" s="17">
        <v>107.0464</v>
      </c>
    </row>
    <row r="42" spans="1:7" ht="13.5">
      <c r="A42" s="7" t="s">
        <v>38</v>
      </c>
      <c r="B42" s="4">
        <v>1</v>
      </c>
      <c r="C42" s="17">
        <v>0</v>
      </c>
      <c r="D42" s="17">
        <v>0</v>
      </c>
      <c r="E42" s="17">
        <v>0</v>
      </c>
      <c r="F42" s="17">
        <v>0</v>
      </c>
      <c r="G42" s="17">
        <v>97.54339999999999</v>
      </c>
    </row>
    <row r="43" spans="1:7" ht="13.5">
      <c r="A43" s="7" t="s">
        <v>39</v>
      </c>
      <c r="B43" s="4">
        <v>0</v>
      </c>
      <c r="C43" s="17">
        <v>0</v>
      </c>
      <c r="D43" s="17">
        <v>0</v>
      </c>
      <c r="E43" s="17">
        <v>0</v>
      </c>
      <c r="F43" s="17">
        <v>41.836</v>
      </c>
      <c r="G43" s="17">
        <v>55.7667</v>
      </c>
    </row>
    <row r="44" spans="1:7" ht="12.75">
      <c r="A44" s="11" t="s">
        <v>40</v>
      </c>
      <c r="B44" s="21">
        <f aca="true" t="shared" si="2" ref="B44:G44">SUM(B28:B43)</f>
        <v>656</v>
      </c>
      <c r="C44" s="22">
        <f t="shared" si="2"/>
        <v>2269</v>
      </c>
      <c r="D44" s="22">
        <f t="shared" si="2"/>
        <v>3149.8053999999997</v>
      </c>
      <c r="E44" s="22">
        <f t="shared" si="2"/>
        <v>3503.0221</v>
      </c>
      <c r="F44" s="22">
        <f t="shared" si="2"/>
        <v>3799.9285999999997</v>
      </c>
      <c r="G44" s="22">
        <f t="shared" si="2"/>
        <v>3299.4168000000004</v>
      </c>
    </row>
    <row r="45" spans="1:7" ht="12.75">
      <c r="A45" s="24"/>
      <c r="B45" s="25"/>
      <c r="C45" s="25"/>
      <c r="D45" s="26"/>
      <c r="E45" s="25" t="s">
        <v>41</v>
      </c>
      <c r="F45" s="25"/>
      <c r="G45" s="28"/>
    </row>
    <row r="46" spans="1:7" ht="13.5">
      <c r="A46" s="7" t="s">
        <v>42</v>
      </c>
      <c r="B46" s="4">
        <v>2439</v>
      </c>
      <c r="C46" s="16">
        <v>145</v>
      </c>
      <c r="D46" s="16">
        <v>356.1097000000009</v>
      </c>
      <c r="E46" s="16">
        <v>162.58730000000287</v>
      </c>
      <c r="F46" s="16">
        <v>50</v>
      </c>
      <c r="G46" s="16">
        <v>128</v>
      </c>
    </row>
    <row r="47" ht="13.5">
      <c r="G47" s="5" t="s">
        <v>17</v>
      </c>
    </row>
    <row r="48" ht="13.5">
      <c r="A48" s="19" t="s"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2003-08-19T08:20:17Z</dcterms:modified>
  <cp:category/>
  <cp:version/>
  <cp:contentType/>
  <cp:contentStatus/>
</cp:coreProperties>
</file>